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A6E36E04-EFF3-4C80-B64C-82BD97F7AEAB}" xr6:coauthVersionLast="36" xr6:coauthVersionMax="36" xr10:uidLastSave="{00000000-0000-0000-0000-000000000000}"/>
  <bookViews>
    <workbookView xWindow="885" yWindow="-120" windowWidth="7605" windowHeight="1230" xr2:uid="{00000000-000D-0000-FFFF-FFFF00000000}"/>
  </bookViews>
  <sheets>
    <sheet name="Financial" sheetId="1" r:id="rId1"/>
  </sheets>
  <definedNames>
    <definedName name="_xlnm.Print_Area" localSheetId="0">Financial!$A$1:$G$42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L14" i="1"/>
  <c r="G13" i="1"/>
  <c r="K10" i="1"/>
  <c r="L10" i="1" s="1"/>
  <c r="F10" i="1"/>
  <c r="G7" i="1"/>
  <c r="F7" i="1"/>
  <c r="M7" i="1"/>
  <c r="L7" i="1"/>
  <c r="J31" i="1"/>
  <c r="M32" i="1" l="1"/>
  <c r="L32" i="1"/>
  <c r="L34" i="1" l="1"/>
  <c r="D31" i="1"/>
  <c r="F32" i="1" l="1"/>
  <c r="G32" i="1"/>
  <c r="F34" i="1" l="1"/>
</calcChain>
</file>

<file path=xl/sharedStrings.xml><?xml version="1.0" encoding="utf-8"?>
<sst xmlns="http://schemas.openxmlformats.org/spreadsheetml/2006/main" count="50" uniqueCount="38">
  <si>
    <t>Titled</t>
  </si>
  <si>
    <t>Property</t>
  </si>
  <si>
    <t>Reference</t>
  </si>
  <si>
    <t>ASSETS/LIABILITIES</t>
  </si>
  <si>
    <t>TOTAL</t>
  </si>
  <si>
    <t>Joint</t>
  </si>
  <si>
    <t>Husb</t>
  </si>
  <si>
    <t>Wife</t>
  </si>
  <si>
    <t>REAL PROPERTY</t>
  </si>
  <si>
    <t>VEHICLES</t>
  </si>
  <si>
    <t>BANK ACCOUNTS/CASH ON HAND</t>
  </si>
  <si>
    <t>UNSECURED DEBTS</t>
  </si>
  <si>
    <t>RETIREMENT FUNDS</t>
  </si>
  <si>
    <t>BUSINESS INTERESTS</t>
  </si>
  <si>
    <t>Equalization Payment</t>
  </si>
  <si>
    <t>Separate</t>
  </si>
  <si>
    <t>Husband</t>
  </si>
  <si>
    <t>TOTAL ASSETS - DEBTS</t>
  </si>
  <si>
    <t>MISCELLANEOUS ASSETS</t>
  </si>
  <si>
    <t>Marriage of [__]</t>
  </si>
  <si>
    <t xml:space="preserve">1234 Main Ave </t>
  </si>
  <si>
    <t>Petitioner's Proposed</t>
  </si>
  <si>
    <t>Respondent's Proposed</t>
  </si>
  <si>
    <t>2016 Car</t>
  </si>
  <si>
    <t>Checking xxx5432</t>
  </si>
  <si>
    <t xml:space="preserve">Savings xxx9876 </t>
  </si>
  <si>
    <t>From Resp. to Pet.</t>
  </si>
  <si>
    <t>Ex. G</t>
  </si>
  <si>
    <t>Ex. Z</t>
  </si>
  <si>
    <t>Ex. A.</t>
  </si>
  <si>
    <t>Ex. M</t>
  </si>
  <si>
    <t>INVESTMENTS</t>
  </si>
  <si>
    <t>Ex. 10</t>
  </si>
  <si>
    <t>Ex. 3</t>
  </si>
  <si>
    <t>Ex. 15.</t>
  </si>
  <si>
    <t>[Additional Categories as Appropriate]</t>
  </si>
  <si>
    <t>Net Value</t>
  </si>
  <si>
    <t>Ex.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</si>
</sst>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indexed="30"/>
      <name val="Times New Roman"/>
      <family val="1"/>
    </font>
    <font>
      <b/>
      <sz val="14"/>
      <color indexed="17"/>
      <name val="Times New Roman"/>
      <family val="1"/>
    </font>
    <font>
      <b/>
      <sz val="14"/>
      <color indexed="12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40" fontId="2" fillId="0" borderId="0" xfId="0" applyNumberFormat="1" applyFont="1"/>
    <xf numFmtId="2" fontId="0" fillId="0" borderId="0" xfId="0" applyNumberFormat="1"/>
    <xf numFmtId="2" fontId="4" fillId="0" borderId="0" xfId="0" applyNumberFormat="1" applyFont="1"/>
    <xf numFmtId="2" fontId="2" fillId="0" borderId="0" xfId="0" applyNumberFormat="1" applyFont="1"/>
    <xf numFmtId="40" fontId="5" fillId="0" borderId="0" xfId="0" applyNumberFormat="1" applyFont="1"/>
    <xf numFmtId="2" fontId="3" fillId="0" borderId="0" xfId="3" applyNumberFormat="1" applyAlignment="1" applyProtection="1"/>
    <xf numFmtId="164" fontId="7" fillId="0" borderId="0" xfId="1" applyNumberFormat="1" applyFont="1"/>
    <xf numFmtId="164" fontId="7" fillId="0" borderId="2" xfId="1" applyNumberFormat="1" applyFont="1" applyBorder="1"/>
    <xf numFmtId="40" fontId="2" fillId="5" borderId="0" xfId="0" applyNumberFormat="1" applyFont="1" applyFill="1"/>
    <xf numFmtId="0" fontId="9" fillId="0" borderId="0" xfId="0" applyFont="1"/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4" fillId="0" borderId="10" xfId="0" applyFont="1" applyBorder="1" applyAlignment="1">
      <alignment horizontal="center"/>
    </xf>
    <xf numFmtId="0" fontId="10" fillId="2" borderId="5" xfId="0" applyFont="1" applyFill="1" applyBorder="1"/>
    <xf numFmtId="0" fontId="10" fillId="0" borderId="9" xfId="0" applyFont="1" applyBorder="1"/>
    <xf numFmtId="0" fontId="10" fillId="0" borderId="1" xfId="0" applyFont="1" applyBorder="1"/>
    <xf numFmtId="2" fontId="11" fillId="0" borderId="10" xfId="0" applyNumberFormat="1" applyFont="1" applyBorder="1"/>
    <xf numFmtId="0" fontId="10" fillId="0" borderId="9" xfId="0" applyFont="1" applyFill="1" applyBorder="1"/>
    <xf numFmtId="0" fontId="10" fillId="0" borderId="1" xfId="0" applyFont="1" applyFill="1" applyBorder="1"/>
    <xf numFmtId="44" fontId="10" fillId="5" borderId="1" xfId="2" applyFont="1" applyFill="1" applyBorder="1" applyAlignment="1">
      <alignment horizontal="right"/>
    </xf>
    <xf numFmtId="44" fontId="10" fillId="5" borderId="1" xfId="2" applyFont="1" applyFill="1" applyBorder="1"/>
    <xf numFmtId="44" fontId="10" fillId="5" borderId="10" xfId="2" applyFont="1" applyFill="1" applyBorder="1" applyAlignment="1">
      <alignment horizontal="right"/>
    </xf>
    <xf numFmtId="44" fontId="11" fillId="5" borderId="1" xfId="2" applyFont="1" applyFill="1" applyBorder="1"/>
    <xf numFmtId="44" fontId="11" fillId="5" borderId="10" xfId="2" applyFont="1" applyFill="1" applyBorder="1"/>
    <xf numFmtId="8" fontId="10" fillId="5" borderId="1" xfId="2" applyNumberFormat="1" applyFont="1" applyFill="1" applyBorder="1"/>
    <xf numFmtId="2" fontId="10" fillId="5" borderId="10" xfId="0" applyNumberFormat="1" applyFont="1" applyFill="1" applyBorder="1"/>
    <xf numFmtId="0" fontId="10" fillId="0" borderId="0" xfId="0" applyFont="1"/>
    <xf numFmtId="8" fontId="10" fillId="5" borderId="10" xfId="2" applyNumberFormat="1" applyFont="1" applyFill="1" applyBorder="1"/>
    <xf numFmtId="40" fontId="10" fillId="5" borderId="1" xfId="0" applyNumberFormat="1" applyFont="1" applyFill="1" applyBorder="1"/>
    <xf numFmtId="2" fontId="9" fillId="0" borderId="0" xfId="0" applyNumberFormat="1" applyFont="1" applyBorder="1"/>
    <xf numFmtId="44" fontId="10" fillId="5" borderId="10" xfId="2" applyFont="1" applyFill="1" applyBorder="1"/>
    <xf numFmtId="2" fontId="10" fillId="5" borderId="1" xfId="0" applyNumberFormat="1" applyFont="1" applyFill="1" applyBorder="1"/>
    <xf numFmtId="40" fontId="10" fillId="5" borderId="1" xfId="0" applyNumberFormat="1" applyFont="1" applyFill="1" applyBorder="1" applyAlignment="1">
      <alignment horizontal="right"/>
    </xf>
    <xf numFmtId="0" fontId="10" fillId="0" borderId="5" xfId="0" applyFont="1" applyFill="1" applyBorder="1"/>
    <xf numFmtId="0" fontId="10" fillId="0" borderId="5" xfId="0" applyFont="1" applyBorder="1" applyAlignment="1">
      <alignment wrapText="1"/>
    </xf>
    <xf numFmtId="44" fontId="16" fillId="5" borderId="1" xfId="2" applyFont="1" applyFill="1" applyBorder="1" applyAlignment="1">
      <alignment horizontal="right"/>
    </xf>
    <xf numFmtId="40" fontId="16" fillId="5" borderId="1" xfId="0" applyNumberFormat="1" applyFont="1" applyFill="1" applyBorder="1" applyAlignment="1">
      <alignment horizontal="right"/>
    </xf>
    <xf numFmtId="40" fontId="11" fillId="5" borderId="1" xfId="0" applyNumberFormat="1" applyFont="1" applyFill="1" applyBorder="1"/>
    <xf numFmtId="8" fontId="16" fillId="5" borderId="10" xfId="2" applyNumberFormat="1" applyFont="1" applyFill="1" applyBorder="1" applyAlignment="1">
      <alignment horizontal="right"/>
    </xf>
    <xf numFmtId="0" fontId="10" fillId="3" borderId="5" xfId="0" applyFont="1" applyFill="1" applyBorder="1"/>
    <xf numFmtId="44" fontId="15" fillId="5" borderId="1" xfId="2" applyFont="1" applyFill="1" applyBorder="1"/>
    <xf numFmtId="4" fontId="11" fillId="5" borderId="10" xfId="0" applyNumberFormat="1" applyFont="1" applyFill="1" applyBorder="1"/>
    <xf numFmtId="4" fontId="11" fillId="5" borderId="1" xfId="0" applyNumberFormat="1" applyFont="1" applyFill="1" applyBorder="1"/>
    <xf numFmtId="0" fontId="11" fillId="0" borderId="5" xfId="0" applyFont="1" applyBorder="1"/>
    <xf numFmtId="0" fontId="10" fillId="0" borderId="11" xfId="0" applyFont="1" applyBorder="1"/>
    <xf numFmtId="0" fontId="10" fillId="0" borderId="12" xfId="0" applyFont="1" applyBorder="1"/>
    <xf numFmtId="40" fontId="10" fillId="0" borderId="12" xfId="0" applyNumberFormat="1" applyFont="1" applyBorder="1"/>
    <xf numFmtId="44" fontId="11" fillId="0" borderId="12" xfId="2" applyFont="1" applyBorder="1"/>
    <xf numFmtId="44" fontId="11" fillId="0" borderId="13" xfId="2" applyFont="1" applyBorder="1"/>
    <xf numFmtId="0" fontId="11" fillId="0" borderId="1" xfId="0" applyFont="1" applyBorder="1"/>
    <xf numFmtId="40" fontId="10" fillId="0" borderId="0" xfId="0" applyNumberFormat="1" applyFont="1"/>
    <xf numFmtId="40" fontId="11" fillId="0" borderId="0" xfId="0" applyNumberFormat="1" applyFont="1"/>
    <xf numFmtId="0" fontId="11" fillId="0" borderId="0" xfId="0" applyFont="1"/>
    <xf numFmtId="44" fontId="11" fillId="7" borderId="4" xfId="2" applyFont="1" applyFill="1" applyBorder="1"/>
    <xf numFmtId="40" fontId="11" fillId="0" borderId="0" xfId="0" applyNumberFormat="1" applyFont="1" applyBorder="1"/>
    <xf numFmtId="44" fontId="11" fillId="8" borderId="4" xfId="2" applyFont="1" applyFill="1" applyBorder="1"/>
    <xf numFmtId="0" fontId="17" fillId="0" borderId="0" xfId="0" applyFont="1"/>
    <xf numFmtId="40" fontId="17" fillId="0" borderId="0" xfId="0" applyNumberFormat="1" applyFont="1"/>
    <xf numFmtId="40" fontId="17" fillId="0" borderId="0" xfId="0" applyNumberFormat="1" applyFont="1" applyBorder="1"/>
    <xf numFmtId="40" fontId="18" fillId="0" borderId="0" xfId="0" applyNumberFormat="1" applyFont="1" applyBorder="1"/>
    <xf numFmtId="0" fontId="18" fillId="0" borderId="0" xfId="0" applyFont="1"/>
    <xf numFmtId="164" fontId="19" fillId="0" borderId="0" xfId="1" applyNumberFormat="1" applyFont="1" applyBorder="1"/>
    <xf numFmtId="2" fontId="17" fillId="0" borderId="0" xfId="0" applyNumberFormat="1" applyFont="1"/>
    <xf numFmtId="164" fontId="19" fillId="0" borderId="0" xfId="1" applyNumberFormat="1" applyFont="1"/>
    <xf numFmtId="0" fontId="11" fillId="0" borderId="10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40" fontId="10" fillId="6" borderId="21" xfId="0" applyNumberFormat="1" applyFont="1" applyFill="1" applyBorder="1" applyAlignment="1">
      <alignment horizontal="left"/>
    </xf>
    <xf numFmtId="40" fontId="10" fillId="6" borderId="22" xfId="0" applyNumberFormat="1" applyFont="1" applyFill="1" applyBorder="1" applyAlignment="1">
      <alignment horizontal="left"/>
    </xf>
    <xf numFmtId="40" fontId="10" fillId="9" borderId="21" xfId="0" applyNumberFormat="1" applyFont="1" applyFill="1" applyBorder="1" applyAlignment="1">
      <alignment horizontal="left"/>
    </xf>
    <xf numFmtId="40" fontId="10" fillId="9" borderId="22" xfId="0" applyNumberFormat="1" applyFont="1" applyFill="1" applyBorder="1" applyAlignment="1">
      <alignment horizontal="left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</cellXfs>
  <cellStyles count="5">
    <cellStyle name="Comma" xfId="1" builtinId="3"/>
    <cellStyle name="Comma 2" xfId="4" xr:uid="{00000000-0005-0000-0000-000001000000}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"/>
  <sheetViews>
    <sheetView showGridLines="0" tabSelected="1" zoomScale="50" zoomScaleNormal="50" workbookViewId="0">
      <pane ySplit="5970" topLeftCell="A109"/>
      <selection activeCell="I16" sqref="I16"/>
      <selection pane="bottomLeft" activeCell="A109" sqref="A109"/>
    </sheetView>
  </sheetViews>
  <sheetFormatPr defaultRowHeight="12.75" x14ac:dyDescent="0.2"/>
  <cols>
    <col min="1" max="1" width="58.42578125" customWidth="1"/>
    <col min="2" max="2" width="17" customWidth="1"/>
    <col min="3" max="3" width="10" customWidth="1"/>
    <col min="4" max="4" width="18.42578125" style="3" customWidth="1"/>
    <col min="5" max="5" width="17" style="3" customWidth="1"/>
    <col min="6" max="6" width="20.42578125" style="3" customWidth="1"/>
    <col min="7" max="7" width="20.5703125" style="3" customWidth="1"/>
    <col min="8" max="8" width="15.28515625" customWidth="1"/>
    <col min="9" max="9" width="8.42578125" customWidth="1"/>
    <col min="10" max="10" width="17.5703125" bestFit="1" customWidth="1"/>
    <col min="11" max="11" width="16" customWidth="1"/>
    <col min="12" max="12" width="21.42578125" customWidth="1"/>
    <col min="13" max="13" width="20.85546875" customWidth="1"/>
  </cols>
  <sheetData>
    <row r="1" spans="1:13" ht="15" customHeight="1" x14ac:dyDescent="0.2">
      <c r="A1" s="76" t="s">
        <v>19</v>
      </c>
      <c r="B1" s="88" t="s">
        <v>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ht="15" customHeight="1" thickBot="1" x14ac:dyDescent="0.25">
      <c r="A2" s="76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3" ht="21.75" customHeight="1" x14ac:dyDescent="0.2">
      <c r="A3" s="77"/>
      <c r="B3" s="82" t="s">
        <v>21</v>
      </c>
      <c r="C3" s="83"/>
      <c r="D3" s="83"/>
      <c r="E3" s="83"/>
      <c r="F3" s="83"/>
      <c r="G3" s="84"/>
      <c r="H3" s="85" t="s">
        <v>22</v>
      </c>
      <c r="I3" s="86"/>
      <c r="J3" s="86"/>
      <c r="K3" s="86"/>
      <c r="L3" s="86"/>
      <c r="M3" s="87"/>
    </row>
    <row r="4" spans="1:13" ht="18.75" x14ac:dyDescent="0.3">
      <c r="A4" s="75" t="s">
        <v>1</v>
      </c>
      <c r="B4" s="12" t="s">
        <v>2</v>
      </c>
      <c r="C4" s="13" t="s">
        <v>0</v>
      </c>
      <c r="D4" s="14" t="s">
        <v>36</v>
      </c>
      <c r="E4" s="15" t="s">
        <v>15</v>
      </c>
      <c r="F4" s="13" t="s">
        <v>7</v>
      </c>
      <c r="G4" s="74" t="s">
        <v>16</v>
      </c>
      <c r="H4" s="12" t="s">
        <v>2</v>
      </c>
      <c r="I4" s="13" t="s">
        <v>0</v>
      </c>
      <c r="J4" s="14" t="s">
        <v>36</v>
      </c>
      <c r="K4" s="15" t="s">
        <v>15</v>
      </c>
      <c r="L4" s="13" t="s">
        <v>7</v>
      </c>
      <c r="M4" s="74" t="s">
        <v>16</v>
      </c>
    </row>
    <row r="5" spans="1:13" ht="18.75" x14ac:dyDescent="0.3">
      <c r="A5" s="17"/>
      <c r="B5" s="18"/>
      <c r="C5" s="19"/>
      <c r="D5" s="20"/>
      <c r="E5" s="21"/>
      <c r="F5" s="16"/>
      <c r="G5" s="22"/>
      <c r="H5" s="18"/>
      <c r="I5" s="19"/>
      <c r="J5" s="20"/>
      <c r="K5" s="21"/>
      <c r="L5" s="16"/>
      <c r="M5" s="22"/>
    </row>
    <row r="6" spans="1:13" ht="18.75" x14ac:dyDescent="0.3">
      <c r="A6" s="23" t="s">
        <v>8</v>
      </c>
      <c r="B6" s="24"/>
      <c r="C6" s="25"/>
      <c r="D6" s="21"/>
      <c r="E6" s="21"/>
      <c r="F6" s="21"/>
      <c r="G6" s="26"/>
      <c r="H6" s="24"/>
      <c r="I6" s="25"/>
      <c r="J6" s="21"/>
      <c r="K6" s="21"/>
      <c r="L6" s="21"/>
      <c r="M6" s="26"/>
    </row>
    <row r="7" spans="1:13" ht="16.5" customHeight="1" x14ac:dyDescent="0.3">
      <c r="A7" s="17" t="s">
        <v>20</v>
      </c>
      <c r="B7" s="27" t="s">
        <v>37</v>
      </c>
      <c r="C7" s="28" t="s">
        <v>5</v>
      </c>
      <c r="D7" s="29">
        <v>126742.85</v>
      </c>
      <c r="E7" s="30"/>
      <c r="F7" s="29">
        <f>D7/2</f>
        <v>63371.425000000003</v>
      </c>
      <c r="G7" s="31">
        <f>D7/2</f>
        <v>63371.425000000003</v>
      </c>
      <c r="H7" s="27" t="s">
        <v>29</v>
      </c>
      <c r="I7" s="28"/>
      <c r="J7" s="29">
        <v>150742.85</v>
      </c>
      <c r="K7" s="30"/>
      <c r="L7" s="29">
        <f>J7/2</f>
        <v>75371.425000000003</v>
      </c>
      <c r="M7" s="31">
        <f>J7/2</f>
        <v>75371.425000000003</v>
      </c>
    </row>
    <row r="8" spans="1:13" ht="16.5" customHeight="1" x14ac:dyDescent="0.3">
      <c r="A8" s="17"/>
      <c r="B8" s="27"/>
      <c r="C8" s="28"/>
      <c r="D8" s="29"/>
      <c r="E8" s="30"/>
      <c r="F8" s="29"/>
      <c r="G8" s="31"/>
      <c r="H8" s="27"/>
      <c r="I8" s="28"/>
      <c r="J8" s="29"/>
      <c r="K8" s="30"/>
      <c r="L8" s="29"/>
      <c r="M8" s="31"/>
    </row>
    <row r="9" spans="1:13" ht="18.75" x14ac:dyDescent="0.3">
      <c r="A9" s="23" t="s">
        <v>9</v>
      </c>
      <c r="B9" s="24"/>
      <c r="C9" s="25"/>
      <c r="D9" s="30"/>
      <c r="E9" s="30"/>
      <c r="F9" s="32"/>
      <c r="G9" s="33"/>
      <c r="H9" s="24"/>
      <c r="I9" s="25"/>
      <c r="J9" s="30"/>
      <c r="K9" s="30"/>
      <c r="L9" s="32"/>
      <c r="M9" s="33"/>
    </row>
    <row r="10" spans="1:13" ht="16.5" customHeight="1" x14ac:dyDescent="0.3">
      <c r="A10" s="17" t="s">
        <v>23</v>
      </c>
      <c r="B10" s="24" t="s">
        <v>32</v>
      </c>
      <c r="C10" s="25" t="s">
        <v>7</v>
      </c>
      <c r="D10" s="34">
        <v>25000</v>
      </c>
      <c r="E10" s="30">
        <v>12000</v>
      </c>
      <c r="F10" s="34">
        <f>D10-E10</f>
        <v>13000</v>
      </c>
      <c r="G10" s="35"/>
      <c r="H10" s="24" t="s">
        <v>27</v>
      </c>
      <c r="I10" s="25" t="s">
        <v>7</v>
      </c>
      <c r="J10" s="34">
        <v>35000</v>
      </c>
      <c r="K10" s="30">
        <f>12000</f>
        <v>12000</v>
      </c>
      <c r="L10" s="34">
        <f>J10-K10</f>
        <v>23000</v>
      </c>
      <c r="M10" s="35"/>
    </row>
    <row r="11" spans="1:13" ht="16.5" customHeight="1" x14ac:dyDescent="0.3">
      <c r="A11" s="17"/>
      <c r="B11" s="24"/>
      <c r="C11" s="25"/>
      <c r="D11" s="34"/>
      <c r="E11" s="30"/>
      <c r="F11" s="34"/>
      <c r="G11" s="35"/>
      <c r="H11" s="24"/>
      <c r="I11" s="25"/>
      <c r="J11" s="34"/>
      <c r="K11" s="30"/>
      <c r="L11" s="34"/>
      <c r="M11" s="35"/>
    </row>
    <row r="12" spans="1:13" ht="18.75" x14ac:dyDescent="0.3">
      <c r="A12" s="23" t="s">
        <v>10</v>
      </c>
      <c r="B12" s="24"/>
      <c r="C12" s="25"/>
      <c r="D12" s="30"/>
      <c r="E12" s="38"/>
      <c r="F12" s="32"/>
      <c r="G12" s="33"/>
      <c r="H12" s="24"/>
      <c r="I12" s="25"/>
      <c r="J12" s="30"/>
      <c r="K12" s="38"/>
      <c r="L12" s="32"/>
      <c r="M12" s="33"/>
    </row>
    <row r="13" spans="1:13" ht="18.75" x14ac:dyDescent="0.3">
      <c r="A13" s="17" t="s">
        <v>24</v>
      </c>
      <c r="B13" s="24" t="s">
        <v>33</v>
      </c>
      <c r="C13" s="25" t="s">
        <v>6</v>
      </c>
      <c r="D13" s="30">
        <v>65000</v>
      </c>
      <c r="E13" s="30">
        <v>25000</v>
      </c>
      <c r="F13" s="39"/>
      <c r="G13" s="40">
        <f>D13-E13</f>
        <v>40000</v>
      </c>
      <c r="H13" s="24" t="s">
        <v>28</v>
      </c>
      <c r="I13" s="25" t="s">
        <v>6</v>
      </c>
      <c r="J13" s="30">
        <v>55890</v>
      </c>
      <c r="K13" s="30">
        <f>30000</f>
        <v>30000</v>
      </c>
      <c r="L13" s="39"/>
      <c r="M13" s="40">
        <f>J13-K13</f>
        <v>25890</v>
      </c>
    </row>
    <row r="14" spans="1:13" ht="16.5" customHeight="1" x14ac:dyDescent="0.3">
      <c r="A14" s="17" t="s">
        <v>25</v>
      </c>
      <c r="B14" s="27" t="s">
        <v>34</v>
      </c>
      <c r="C14" s="25" t="s">
        <v>7</v>
      </c>
      <c r="D14" s="30">
        <v>198.79</v>
      </c>
      <c r="E14" s="38"/>
      <c r="F14" s="30">
        <v>198.79</v>
      </c>
      <c r="G14" s="40"/>
      <c r="H14" s="27" t="s">
        <v>30</v>
      </c>
      <c r="I14" s="25" t="s">
        <v>7</v>
      </c>
      <c r="J14" s="30">
        <v>198.79</v>
      </c>
      <c r="K14" s="38"/>
      <c r="L14" s="30">
        <f>J14</f>
        <v>198.79</v>
      </c>
      <c r="M14" s="40"/>
    </row>
    <row r="15" spans="1:13" ht="18.75" x14ac:dyDescent="0.3">
      <c r="A15" s="23" t="s">
        <v>11</v>
      </c>
      <c r="B15" s="24"/>
      <c r="C15" s="25"/>
      <c r="D15" s="30"/>
      <c r="E15" s="38"/>
      <c r="F15" s="32"/>
      <c r="G15" s="33"/>
      <c r="H15" s="24"/>
      <c r="I15" s="25"/>
      <c r="J15" s="30"/>
      <c r="K15" s="38"/>
      <c r="L15" s="32"/>
      <c r="M15" s="33"/>
    </row>
    <row r="16" spans="1:13" ht="18.75" x14ac:dyDescent="0.3">
      <c r="A16" s="17"/>
      <c r="B16" s="24"/>
      <c r="C16" s="25"/>
      <c r="D16" s="34"/>
      <c r="E16" s="38"/>
      <c r="F16" s="34"/>
      <c r="G16" s="37"/>
      <c r="H16" s="24"/>
      <c r="I16" s="25"/>
      <c r="J16" s="34"/>
      <c r="K16" s="38"/>
      <c r="L16" s="34"/>
      <c r="M16" s="37"/>
    </row>
    <row r="17" spans="1:13" ht="16.5" customHeight="1" x14ac:dyDescent="0.3">
      <c r="A17" s="17"/>
      <c r="B17" s="24"/>
      <c r="C17" s="25"/>
      <c r="D17" s="34"/>
      <c r="E17" s="34"/>
      <c r="F17" s="34"/>
      <c r="G17" s="37"/>
      <c r="H17" s="24"/>
      <c r="I17" s="25"/>
      <c r="J17" s="34"/>
      <c r="K17" s="34"/>
      <c r="L17" s="34"/>
      <c r="M17" s="37"/>
    </row>
    <row r="18" spans="1:13" ht="18.75" x14ac:dyDescent="0.3">
      <c r="A18" s="23" t="s">
        <v>31</v>
      </c>
      <c r="B18" s="24"/>
      <c r="C18" s="25"/>
      <c r="D18" s="30"/>
      <c r="E18" s="38"/>
      <c r="F18" s="32"/>
      <c r="G18" s="33"/>
      <c r="H18" s="24"/>
      <c r="I18" s="25"/>
      <c r="J18" s="30"/>
      <c r="K18" s="38"/>
      <c r="L18" s="32"/>
      <c r="M18" s="33"/>
    </row>
    <row r="19" spans="1:13" ht="18.75" x14ac:dyDescent="0.3">
      <c r="A19" s="17"/>
      <c r="B19" s="24"/>
      <c r="C19" s="25"/>
      <c r="D19" s="30"/>
      <c r="E19" s="30"/>
      <c r="F19" s="30"/>
      <c r="G19" s="40"/>
      <c r="H19" s="24"/>
      <c r="I19" s="25"/>
      <c r="J19" s="30"/>
      <c r="K19" s="30"/>
      <c r="L19" s="30"/>
      <c r="M19" s="40"/>
    </row>
    <row r="20" spans="1:13" ht="18.75" x14ac:dyDescent="0.3">
      <c r="A20" s="17"/>
      <c r="B20" s="24"/>
      <c r="C20" s="25"/>
      <c r="D20" s="30"/>
      <c r="E20" s="38"/>
      <c r="F20" s="30"/>
      <c r="G20" s="40"/>
      <c r="H20" s="24"/>
      <c r="I20" s="25"/>
      <c r="J20" s="30"/>
      <c r="K20" s="38"/>
      <c r="L20" s="30"/>
      <c r="M20" s="40"/>
    </row>
    <row r="21" spans="1:13" ht="18.75" x14ac:dyDescent="0.3">
      <c r="A21" s="23" t="s">
        <v>12</v>
      </c>
      <c r="B21" s="24"/>
      <c r="C21" s="25"/>
      <c r="D21" s="41"/>
      <c r="E21" s="42"/>
      <c r="F21" s="32"/>
      <c r="G21" s="33"/>
      <c r="H21" s="24"/>
      <c r="I21" s="25"/>
      <c r="J21" s="41"/>
      <c r="K21" s="42"/>
      <c r="L21" s="32"/>
      <c r="M21" s="33"/>
    </row>
    <row r="22" spans="1:13" ht="18.75" x14ac:dyDescent="0.3">
      <c r="A22" s="43"/>
      <c r="B22" s="24"/>
      <c r="C22" s="25"/>
      <c r="D22" s="30"/>
      <c r="E22" s="42"/>
      <c r="F22" s="30"/>
      <c r="G22" s="40"/>
      <c r="H22" s="24"/>
      <c r="I22" s="25"/>
      <c r="J22" s="30"/>
      <c r="K22" s="42"/>
      <c r="L22" s="30"/>
      <c r="M22" s="40"/>
    </row>
    <row r="23" spans="1:13" ht="18.75" x14ac:dyDescent="0.3">
      <c r="A23" s="44"/>
      <c r="B23" s="24"/>
      <c r="C23" s="25"/>
      <c r="D23" s="29"/>
      <c r="E23" s="29"/>
      <c r="F23" s="29"/>
      <c r="G23" s="31"/>
      <c r="H23" s="24"/>
      <c r="I23" s="25"/>
      <c r="J23" s="29"/>
      <c r="K23" s="29"/>
      <c r="L23" s="29"/>
      <c r="M23" s="31"/>
    </row>
    <row r="24" spans="1:13" ht="18.75" x14ac:dyDescent="0.3">
      <c r="A24" s="23" t="s">
        <v>13</v>
      </c>
      <c r="B24" s="24"/>
      <c r="C24" s="25"/>
      <c r="D24" s="45"/>
      <c r="E24" s="46"/>
      <c r="F24" s="47"/>
      <c r="G24" s="33"/>
      <c r="H24" s="24"/>
      <c r="I24" s="25"/>
      <c r="J24" s="45"/>
      <c r="K24" s="46"/>
      <c r="L24" s="47"/>
      <c r="M24" s="33"/>
    </row>
    <row r="25" spans="1:13" ht="18.75" x14ac:dyDescent="0.3">
      <c r="A25" s="17"/>
      <c r="B25" s="24"/>
      <c r="C25" s="25"/>
      <c r="D25" s="30"/>
      <c r="E25" s="46"/>
      <c r="F25" s="47"/>
      <c r="G25" s="48"/>
      <c r="H25" s="24"/>
      <c r="I25" s="25"/>
      <c r="J25" s="30"/>
      <c r="K25" s="46"/>
      <c r="L25" s="47"/>
      <c r="M25" s="48"/>
    </row>
    <row r="26" spans="1:13" ht="18.75" x14ac:dyDescent="0.3">
      <c r="A26" s="17"/>
      <c r="B26" s="24"/>
      <c r="C26" s="25"/>
      <c r="D26" s="30"/>
      <c r="E26" s="46"/>
      <c r="F26" s="47"/>
      <c r="G26" s="48"/>
      <c r="H26" s="24"/>
      <c r="I26" s="25"/>
      <c r="J26" s="30"/>
      <c r="K26" s="46"/>
      <c r="L26" s="47"/>
      <c r="M26" s="48"/>
    </row>
    <row r="27" spans="1:13" ht="18.75" x14ac:dyDescent="0.3">
      <c r="A27" s="49" t="s">
        <v>18</v>
      </c>
      <c r="B27" s="24"/>
      <c r="C27" s="25"/>
      <c r="D27" s="41"/>
      <c r="E27" s="30"/>
      <c r="F27" s="32"/>
      <c r="G27" s="33"/>
      <c r="H27" s="24"/>
      <c r="I27" s="25"/>
      <c r="J27" s="41"/>
      <c r="K27" s="30"/>
      <c r="L27" s="32"/>
      <c r="M27" s="33"/>
    </row>
    <row r="28" spans="1:13" ht="18.75" x14ac:dyDescent="0.3">
      <c r="A28" s="43"/>
      <c r="B28" s="24"/>
      <c r="C28" s="25"/>
      <c r="D28" s="50"/>
      <c r="E28" s="30"/>
      <c r="F28" s="50"/>
      <c r="G28" s="33"/>
      <c r="H28" s="24"/>
      <c r="I28" s="25"/>
      <c r="J28" s="50"/>
      <c r="K28" s="30"/>
      <c r="L28" s="50"/>
      <c r="M28" s="33"/>
    </row>
    <row r="29" spans="1:13" ht="18.75" x14ac:dyDescent="0.3">
      <c r="A29" s="49" t="s">
        <v>35</v>
      </c>
      <c r="B29" s="24"/>
      <c r="C29" s="25"/>
      <c r="D29" s="30"/>
      <c r="E29" s="30"/>
      <c r="F29" s="32"/>
      <c r="G29" s="40"/>
      <c r="H29" s="24"/>
      <c r="I29" s="25"/>
      <c r="J29" s="30"/>
      <c r="K29" s="30"/>
      <c r="L29" s="32"/>
      <c r="M29" s="40"/>
    </row>
    <row r="30" spans="1:13" ht="18.75" x14ac:dyDescent="0.3">
      <c r="A30" s="43"/>
      <c r="B30" s="24"/>
      <c r="C30" s="25"/>
      <c r="D30" s="30"/>
      <c r="E30" s="30"/>
      <c r="F30" s="32"/>
      <c r="G30" s="40"/>
      <c r="H30" s="24"/>
      <c r="I30" s="25"/>
      <c r="J30" s="30"/>
      <c r="K30" s="30"/>
      <c r="L30" s="32"/>
      <c r="M30" s="40"/>
    </row>
    <row r="31" spans="1:13" ht="18.75" x14ac:dyDescent="0.3">
      <c r="A31" s="17" t="s">
        <v>17</v>
      </c>
      <c r="B31" s="24"/>
      <c r="C31" s="25"/>
      <c r="D31" s="38">
        <f>SUM(D5:D30)</f>
        <v>216941.64</v>
      </c>
      <c r="E31" s="38"/>
      <c r="F31" s="52"/>
      <c r="G31" s="51"/>
      <c r="H31" s="24"/>
      <c r="I31" s="25"/>
      <c r="J31" s="38">
        <f>SUM(J5:J30)</f>
        <v>241831.64</v>
      </c>
      <c r="K31" s="38"/>
      <c r="L31" s="52"/>
      <c r="M31" s="51"/>
    </row>
    <row r="32" spans="1:13" ht="19.5" thickBot="1" x14ac:dyDescent="0.35">
      <c r="A32" s="53" t="s">
        <v>4</v>
      </c>
      <c r="B32" s="54"/>
      <c r="C32" s="55"/>
      <c r="D32" s="56"/>
      <c r="E32" s="56"/>
      <c r="F32" s="57">
        <f>SUM(F7:F31)</f>
        <v>76570.214999999997</v>
      </c>
      <c r="G32" s="58">
        <f>SUM(G7:G31)</f>
        <v>103371.425</v>
      </c>
      <c r="H32" s="54"/>
      <c r="I32" s="55"/>
      <c r="J32" s="56"/>
      <c r="K32" s="56"/>
      <c r="L32" s="57">
        <f>SUM(L7:L31)</f>
        <v>98570.214999999997</v>
      </c>
      <c r="M32" s="58">
        <f>SUM(M7:M31)</f>
        <v>101261.425</v>
      </c>
    </row>
    <row r="33" spans="1:13" ht="19.5" thickBot="1" x14ac:dyDescent="0.35">
      <c r="A33" s="59"/>
      <c r="B33" s="36"/>
      <c r="C33" s="36"/>
      <c r="D33" s="60"/>
      <c r="E33" s="60"/>
      <c r="F33" s="60"/>
      <c r="G33" s="61"/>
      <c r="H33" s="36"/>
      <c r="I33" s="36"/>
      <c r="J33" s="60"/>
      <c r="K33" s="60"/>
      <c r="L33" s="60"/>
      <c r="M33" s="61"/>
    </row>
    <row r="34" spans="1:13" ht="19.5" thickBot="1" x14ac:dyDescent="0.35">
      <c r="A34" s="59" t="s">
        <v>14</v>
      </c>
      <c r="B34" s="62"/>
      <c r="C34" s="36"/>
      <c r="D34" s="78" t="s">
        <v>26</v>
      </c>
      <c r="E34" s="79"/>
      <c r="F34" s="63">
        <f>(G32-F32)/2</f>
        <v>13400.605000000003</v>
      </c>
      <c r="G34" s="64"/>
      <c r="H34" s="62"/>
      <c r="I34" s="36"/>
      <c r="J34" s="80" t="s">
        <v>26</v>
      </c>
      <c r="K34" s="81"/>
      <c r="L34" s="65">
        <f>(M32-L32)/2</f>
        <v>1345.6050000000032</v>
      </c>
      <c r="M34" s="64"/>
    </row>
    <row r="35" spans="1:13" x14ac:dyDescent="0.2">
      <c r="A35" s="11"/>
      <c r="B35" s="66"/>
      <c r="C35" s="66"/>
      <c r="D35" s="67"/>
      <c r="E35" s="67"/>
      <c r="F35" s="68"/>
      <c r="G35" s="69"/>
      <c r="H35" s="67"/>
      <c r="I35" s="66"/>
      <c r="J35" s="11"/>
      <c r="K35" s="11"/>
      <c r="L35" s="11"/>
      <c r="M35" s="11"/>
    </row>
    <row r="36" spans="1:13" x14ac:dyDescent="0.2">
      <c r="A36" s="66"/>
      <c r="B36" s="66"/>
      <c r="C36" s="66"/>
      <c r="D36" s="67"/>
      <c r="E36" s="67"/>
      <c r="F36" s="68"/>
      <c r="G36" s="68"/>
      <c r="H36" s="67"/>
      <c r="I36" s="66"/>
      <c r="J36" s="11"/>
      <c r="K36" s="11"/>
      <c r="L36" s="11"/>
      <c r="M36" s="11"/>
    </row>
    <row r="37" spans="1:13" x14ac:dyDescent="0.2">
      <c r="A37" s="70"/>
      <c r="B37" s="66"/>
      <c r="C37" s="66"/>
      <c r="D37" s="67"/>
      <c r="E37" s="67"/>
      <c r="F37" s="71"/>
      <c r="G37" s="71"/>
      <c r="H37" s="67"/>
      <c r="I37" s="66"/>
      <c r="J37" s="11"/>
      <c r="K37" s="11"/>
      <c r="L37" s="11"/>
      <c r="M37" s="11"/>
    </row>
    <row r="38" spans="1:13" x14ac:dyDescent="0.2">
      <c r="A38" s="66"/>
      <c r="B38" s="66"/>
      <c r="C38" s="66"/>
      <c r="D38" s="72"/>
      <c r="E38" s="72"/>
      <c r="F38" s="73"/>
      <c r="G38" s="73"/>
      <c r="H38" s="67"/>
      <c r="I38" s="66"/>
      <c r="J38" s="11"/>
      <c r="K38" s="11"/>
      <c r="L38" s="11"/>
      <c r="M38" s="11"/>
    </row>
    <row r="39" spans="1:13" x14ac:dyDescent="0.2">
      <c r="A39" s="1"/>
      <c r="B39" s="1"/>
      <c r="C39" s="1"/>
      <c r="D39" s="5"/>
      <c r="E39" s="5"/>
      <c r="F39" s="8"/>
      <c r="G39" s="8"/>
      <c r="H39" s="2"/>
      <c r="I39" s="1"/>
    </row>
    <row r="40" spans="1:13" x14ac:dyDescent="0.2">
      <c r="A40" s="1"/>
      <c r="B40" s="1"/>
      <c r="C40" s="1"/>
      <c r="D40" s="5"/>
      <c r="E40" s="5"/>
      <c r="F40" s="9"/>
      <c r="G40" s="9"/>
      <c r="H40" s="2"/>
      <c r="I40" s="1"/>
    </row>
    <row r="41" spans="1:13" x14ac:dyDescent="0.2">
      <c r="A41" s="1"/>
      <c r="B41" s="1"/>
      <c r="C41" s="1"/>
      <c r="D41" s="5"/>
      <c r="E41" s="5"/>
      <c r="F41" s="8"/>
      <c r="G41" s="8"/>
      <c r="H41" s="2"/>
      <c r="I41" s="1"/>
    </row>
    <row r="42" spans="1:13" x14ac:dyDescent="0.2">
      <c r="A42" s="1"/>
      <c r="B42" s="1"/>
      <c r="C42" s="1"/>
      <c r="D42" s="5"/>
      <c r="E42" s="5"/>
      <c r="F42" s="5"/>
      <c r="G42" s="4"/>
      <c r="H42" s="2"/>
      <c r="I42" s="1"/>
    </row>
    <row r="43" spans="1:13" x14ac:dyDescent="0.2">
      <c r="A43" s="1"/>
      <c r="B43" s="1"/>
      <c r="C43" s="1"/>
      <c r="D43" s="5"/>
      <c r="E43" s="5"/>
      <c r="F43" s="5"/>
      <c r="G43" s="4"/>
      <c r="H43" s="2"/>
      <c r="I43" s="1"/>
    </row>
    <row r="44" spans="1:13" x14ac:dyDescent="0.2">
      <c r="A44" s="1"/>
      <c r="B44" s="1"/>
      <c r="C44" s="1"/>
      <c r="D44" s="5"/>
      <c r="E44" s="5"/>
      <c r="F44" s="5"/>
      <c r="G44" s="4"/>
      <c r="H44" s="2"/>
      <c r="I44" s="1"/>
    </row>
    <row r="45" spans="1:13" x14ac:dyDescent="0.2">
      <c r="A45" s="1"/>
      <c r="B45" s="1"/>
      <c r="C45" s="1"/>
      <c r="D45" s="5"/>
      <c r="E45" s="5"/>
      <c r="F45" s="7"/>
      <c r="G45" s="4"/>
      <c r="H45" s="2"/>
      <c r="I45" s="2"/>
    </row>
    <row r="46" spans="1:13" x14ac:dyDescent="0.2">
      <c r="A46" s="1"/>
      <c r="B46" s="1"/>
      <c r="C46" s="1"/>
      <c r="D46" s="5"/>
      <c r="E46" s="5"/>
      <c r="F46" s="5"/>
      <c r="G46" s="4"/>
      <c r="H46" s="2"/>
      <c r="I46" s="2"/>
    </row>
    <row r="47" spans="1:13" x14ac:dyDescent="0.2">
      <c r="A47" s="1"/>
      <c r="B47" s="1"/>
      <c r="C47" s="1"/>
      <c r="D47" s="5"/>
      <c r="E47" s="5"/>
      <c r="F47" s="5"/>
      <c r="G47" s="4"/>
      <c r="H47" s="2"/>
      <c r="I47" s="2"/>
    </row>
    <row r="48" spans="1:13" x14ac:dyDescent="0.2">
      <c r="A48" s="1"/>
      <c r="B48" s="1"/>
      <c r="C48" s="1"/>
      <c r="D48" s="5"/>
      <c r="E48" s="5"/>
      <c r="F48" s="5"/>
      <c r="G48" s="4"/>
      <c r="H48" s="2"/>
      <c r="I48" s="2"/>
    </row>
    <row r="49" spans="1:9" x14ac:dyDescent="0.2">
      <c r="A49" s="1"/>
      <c r="B49" s="1"/>
      <c r="C49" s="1"/>
      <c r="D49" s="5"/>
      <c r="E49" s="5"/>
      <c r="F49" s="5"/>
      <c r="G49" s="4"/>
      <c r="H49" s="10"/>
      <c r="I49" s="10"/>
    </row>
    <row r="50" spans="1:9" x14ac:dyDescent="0.2">
      <c r="A50" s="1"/>
      <c r="B50" s="1"/>
      <c r="C50" s="1"/>
      <c r="D50" s="5"/>
      <c r="E50" s="5"/>
      <c r="F50" s="5"/>
      <c r="G50" s="4"/>
      <c r="H50" s="2"/>
      <c r="I50" s="2"/>
    </row>
    <row r="51" spans="1:9" x14ac:dyDescent="0.2">
      <c r="A51" s="1"/>
      <c r="B51" s="1"/>
      <c r="C51" s="1"/>
      <c r="D51" s="5"/>
      <c r="E51" s="5"/>
      <c r="F51" s="5"/>
      <c r="G51" s="4"/>
      <c r="H51" s="2"/>
      <c r="I51" s="2"/>
    </row>
    <row r="52" spans="1:9" x14ac:dyDescent="0.2">
      <c r="A52" s="1"/>
      <c r="B52" s="1"/>
      <c r="C52" s="1"/>
      <c r="D52" s="5"/>
      <c r="E52" s="5"/>
      <c r="F52" s="5"/>
      <c r="G52" s="4"/>
      <c r="H52" s="6"/>
      <c r="I52" s="2"/>
    </row>
    <row r="53" spans="1:9" x14ac:dyDescent="0.2">
      <c r="A53" s="1"/>
      <c r="B53" s="1"/>
      <c r="C53" s="1"/>
      <c r="D53" s="5"/>
      <c r="E53" s="5"/>
      <c r="F53" s="5"/>
      <c r="G53" s="4"/>
      <c r="H53" s="2"/>
      <c r="I53" s="1"/>
    </row>
    <row r="54" spans="1:9" x14ac:dyDescent="0.2">
      <c r="A54" s="1"/>
      <c r="B54" s="1"/>
      <c r="C54" s="1"/>
      <c r="D54" s="5"/>
      <c r="E54" s="5"/>
      <c r="F54" s="5"/>
      <c r="G54" s="4"/>
      <c r="H54" s="2"/>
      <c r="I54" s="1"/>
    </row>
    <row r="55" spans="1:9" x14ac:dyDescent="0.2">
      <c r="A55" s="1"/>
      <c r="F55" s="4"/>
      <c r="G55" s="4"/>
      <c r="H55" s="2"/>
      <c r="I55" s="1"/>
    </row>
    <row r="56" spans="1:9" x14ac:dyDescent="0.2">
      <c r="A56" s="1"/>
      <c r="F56" s="4"/>
      <c r="G56" s="4"/>
    </row>
    <row r="57" spans="1:9" x14ac:dyDescent="0.2">
      <c r="A57" s="1"/>
    </row>
  </sheetData>
  <mergeCells count="6">
    <mergeCell ref="A1:A3"/>
    <mergeCell ref="D34:E34"/>
    <mergeCell ref="J34:K34"/>
    <mergeCell ref="B3:G3"/>
    <mergeCell ref="H3:M3"/>
    <mergeCell ref="B1:M2"/>
  </mergeCells>
  <phoneticPr fontId="0" type="noConversion"/>
  <printOptions gridLines="1"/>
  <pageMargins left="0.47" right="0.5" top="1" bottom="1" header="0.5" footer="0.5"/>
  <pageSetup scale="73" fitToHeight="0" orientation="landscape" r:id="rId1"/>
  <headerFooter alignWithMargins="0">
    <oddHeader>&amp;CPROPERTY SETTLEMENT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</vt:lpstr>
      <vt:lpstr>Financial!Print_Area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2019-06-24T15:13:26Z</dcterms:created>
  <dcterms:modified xsi:type="dcterms:W3CDTF">2019-07-30T20:48:59Z</dcterms:modified>
</cp:coreProperties>
</file>